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<sst xmlns="http://schemas.openxmlformats.org/spreadsheetml/2006/main" count="116" uniqueCount="43">
  <si>
    <t>Picture Collage Dimensions</t>
  </si>
  <si>
    <t>Main Frame Cutout</t>
  </si>
  <si>
    <t>Wall</t>
  </si>
  <si>
    <t>Main Frame Dims.</t>
  </si>
  <si>
    <t>Matting Outer Dims.</t>
  </si>
  <si>
    <t>Main Picture Dims.</t>
  </si>
  <si>
    <t>Cutout Needed</t>
  </si>
  <si>
    <t>Width</t>
  </si>
  <si>
    <t>Each Side</t>
  </si>
  <si>
    <t>Height</t>
  </si>
  <si>
    <t>Top &amp; Botttom</t>
  </si>
  <si>
    <t>Mid Point</t>
  </si>
  <si>
    <t>Half Width</t>
  </si>
  <si>
    <t>Nominated Border</t>
  </si>
  <si>
    <t>Nominated Height of Main Frame</t>
  </si>
  <si>
    <t>at the top</t>
  </si>
  <si>
    <t>Main Frame Position</t>
  </si>
  <si>
    <t>Main Frame Border</t>
  </si>
  <si>
    <t>Mount From Side 1</t>
  </si>
  <si>
    <t>Mount Length 1</t>
  </si>
  <si>
    <t>Secondary Border</t>
  </si>
  <si>
    <t>Mount From Side 2</t>
  </si>
  <si>
    <t>Mount Length 2</t>
  </si>
  <si>
    <t>Mount Offset From Top</t>
  </si>
  <si>
    <t>Mount Height</t>
  </si>
  <si>
    <t>Outer Frame Positions</t>
  </si>
  <si>
    <t>Frame 2 (Left Side Top)</t>
  </si>
  <si>
    <t>Frame 3 (Right Side Top)</t>
  </si>
  <si>
    <t>Frame 4 (Right Side Centre)</t>
  </si>
  <si>
    <t>Frame 5 (Right Side Bottom)</t>
  </si>
  <si>
    <t>Frame 6 (Left Side Centre Upper)</t>
  </si>
  <si>
    <t>Frame Width</t>
  </si>
  <si>
    <t>Frame Height</t>
  </si>
  <si>
    <t>Mount Length</t>
  </si>
  <si>
    <t>Frame 7 (Left Side Centre Lower)</t>
  </si>
  <si>
    <t>Frame 8 (Left Side Bottom)</t>
  </si>
  <si>
    <t>Frame 9 (Top Right)</t>
  </si>
  <si>
    <t>Frame 10 (Top Centre)</t>
  </si>
  <si>
    <t>Frame 11 (Top Left)</t>
  </si>
  <si>
    <t>Frame 12 (Bottom Left)</t>
  </si>
  <si>
    <t>Frame 13 (Bottom Right)</t>
  </si>
  <si>
    <t>Frame 14 (Right Side Centre Outer)</t>
  </si>
  <si>
    <t>Frame 15 (Left Side Centre Outer)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</si>
</sst>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b/>
      <sz val="11.0"/>
      <color theme="1"/>
      <name val="Arial"/>
      <scheme val="minor"/>
    </font>
    <font>
      <color theme="1"/>
      <name val="Arial"/>
      <scheme val="minor"/>
    </font>
    <font>
      <b/>
      <color theme="1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  <fill>
      <patternFill patternType="solid">
        <fgColor rgb="FFFFE599"/>
        <bgColor rgb="FFFFE599"/>
      </patternFill>
    </fill>
    <fill>
      <patternFill patternType="solid">
        <fgColor rgb="FFF3F3F3"/>
        <bgColor rgb="FFF3F3F3"/>
      </patternFill>
    </fill>
  </fills>
  <borders count="1">
    <border/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  <xf borderId="0" fillId="2" fontId="1" numFmtId="0" xfId="0" applyFill="1" applyFont="1"/>
    <xf borderId="0" fillId="0" fontId="2" numFmtId="0" xfId="0" applyAlignment="1" applyFont="1">
      <alignment readingOrder="0"/>
    </xf>
    <xf borderId="0" fillId="2" fontId="2" numFmtId="0" xfId="0" applyFont="1"/>
    <xf borderId="0" fillId="0" fontId="3" numFmtId="0" xfId="0" applyAlignment="1" applyFont="1">
      <alignment readingOrder="0"/>
    </xf>
    <xf borderId="0" fillId="0" fontId="3" numFmtId="0" xfId="0" applyFont="1"/>
    <xf borderId="0" fillId="2" fontId="3" numFmtId="0" xfId="0" applyAlignment="1" applyFont="1">
      <alignment readingOrder="0"/>
    </xf>
    <xf borderId="0" fillId="2" fontId="3" numFmtId="0" xfId="0" applyFont="1"/>
    <xf borderId="0" fillId="0" fontId="2" numFmtId="0" xfId="0" applyAlignment="1" applyFont="1">
      <alignment horizontal="right" readingOrder="0"/>
    </xf>
    <xf borderId="0" fillId="3" fontId="2" numFmtId="0" xfId="0" applyAlignment="1" applyFill="1" applyFont="1">
      <alignment readingOrder="0"/>
    </xf>
    <xf borderId="0" fillId="2" fontId="2" numFmtId="0" xfId="0" applyAlignment="1" applyFont="1">
      <alignment readingOrder="0"/>
    </xf>
    <xf borderId="0" fillId="4" fontId="3" numFmtId="0" xfId="0" applyFill="1" applyFont="1"/>
    <xf borderId="0" fillId="4" fontId="3" numFmtId="1" xfId="0" applyFont="1" applyNumberFormat="1"/>
    <xf borderId="0" fillId="2" fontId="3" numFmtId="0" xfId="0" applyAlignment="1" applyFont="1">
      <alignment horizontal="right" readingOrder="0"/>
    </xf>
    <xf borderId="0" fillId="0" fontId="3" numFmtId="0" xfId="0" applyAlignment="1" applyFont="1">
      <alignment horizontal="right" readingOrder="0"/>
    </xf>
    <xf borderId="0" fillId="0" fontId="2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0.75"/>
    <col customWidth="1" min="2" max="2" width="20.25"/>
    <col customWidth="1" min="3" max="3" width="9.13"/>
    <col customWidth="1" min="4" max="4" width="4.5"/>
    <col customWidth="1" min="5" max="5" width="20.25"/>
    <col customWidth="1" min="6" max="6" width="9.13"/>
    <col customWidth="1" min="7" max="7" width="4.5"/>
    <col customWidth="1" min="8" max="8" width="20.25"/>
    <col customWidth="1" min="9" max="9" width="9.13"/>
    <col customWidth="1" min="10" max="10" width="4.5"/>
    <col customWidth="1" min="11" max="11" width="20.25"/>
    <col customWidth="1" min="12" max="12" width="9.13"/>
    <col customWidth="1" min="13" max="13" width="4.5"/>
    <col customWidth="1" min="14" max="14" width="20.25"/>
    <col customWidth="1" min="15" max="15" width="9.13"/>
    <col customWidth="1" min="16" max="16" width="4.5"/>
  </cols>
  <sheetData>
    <row r="1">
      <c r="A1" s="1"/>
      <c r="B1" s="1"/>
      <c r="C1" s="2"/>
      <c r="D1" s="2"/>
      <c r="E1" s="2"/>
      <c r="F1" s="2"/>
      <c r="G1" s="3"/>
      <c r="H1" s="2"/>
      <c r="I1" s="2"/>
      <c r="J1" s="2"/>
      <c r="K1" s="2"/>
      <c r="L1" s="2"/>
      <c r="M1" s="2"/>
      <c r="N1" s="2"/>
      <c r="O1" s="2"/>
      <c r="P1" s="3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>
      <c r="A2" s="1"/>
      <c r="B2" s="1" t="s">
        <v>0</v>
      </c>
      <c r="C2" s="2"/>
      <c r="D2" s="2"/>
      <c r="E2" s="2"/>
      <c r="F2" s="2"/>
      <c r="G2" s="3"/>
      <c r="H2" s="1" t="s">
        <v>1</v>
      </c>
      <c r="I2" s="2"/>
      <c r="J2" s="2"/>
      <c r="K2" s="2"/>
      <c r="L2" s="2"/>
      <c r="M2" s="2"/>
      <c r="N2" s="2"/>
      <c r="O2" s="2"/>
      <c r="P2" s="3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>
      <c r="A3" s="4"/>
      <c r="B3" s="4"/>
      <c r="G3" s="5"/>
      <c r="P3" s="5"/>
    </row>
    <row r="4">
      <c r="A4" s="6"/>
      <c r="B4" s="6" t="s">
        <v>2</v>
      </c>
      <c r="C4" s="7"/>
      <c r="D4" s="6"/>
      <c r="E4" s="6" t="s">
        <v>3</v>
      </c>
      <c r="F4" s="7"/>
      <c r="G4" s="8"/>
      <c r="H4" s="6" t="s">
        <v>4</v>
      </c>
      <c r="I4" s="7"/>
      <c r="J4" s="6"/>
      <c r="K4" s="6" t="s">
        <v>5</v>
      </c>
      <c r="L4" s="7"/>
      <c r="M4" s="6"/>
      <c r="N4" s="6" t="s">
        <v>6</v>
      </c>
      <c r="O4" s="7"/>
      <c r="P4" s="9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>
      <c r="A5" s="4"/>
      <c r="B5" s="10" t="s">
        <v>7</v>
      </c>
      <c r="C5" s="11"/>
      <c r="D5" s="4"/>
      <c r="E5" s="10" t="s">
        <v>7</v>
      </c>
      <c r="F5" s="11"/>
      <c r="G5" s="12"/>
      <c r="H5" s="10" t="s">
        <v>7</v>
      </c>
      <c r="I5" s="11"/>
      <c r="J5" s="4"/>
      <c r="K5" s="10" t="s">
        <v>7</v>
      </c>
      <c r="L5" s="11"/>
      <c r="M5" s="4"/>
      <c r="N5" s="10" t="s">
        <v>8</v>
      </c>
      <c r="O5" s="13">
        <f>((I5-L5)/2)-I8</f>
        <v>0</v>
      </c>
      <c r="P5" s="5"/>
    </row>
    <row r="6">
      <c r="A6" s="4"/>
      <c r="B6" s="10" t="s">
        <v>9</v>
      </c>
      <c r="C6" s="11"/>
      <c r="D6" s="4"/>
      <c r="E6" s="10" t="s">
        <v>9</v>
      </c>
      <c r="F6" s="11"/>
      <c r="G6" s="12"/>
      <c r="H6" s="10" t="s">
        <v>9</v>
      </c>
      <c r="I6" s="11"/>
      <c r="J6" s="4"/>
      <c r="K6" s="10" t="s">
        <v>9</v>
      </c>
      <c r="L6" s="11"/>
      <c r="M6" s="4"/>
      <c r="N6" s="10" t="s">
        <v>10</v>
      </c>
      <c r="O6" s="13">
        <f>((I6-L6)/2)-I8</f>
        <v>0</v>
      </c>
      <c r="P6" s="5"/>
    </row>
    <row r="7">
      <c r="A7" s="4"/>
      <c r="B7" s="10" t="s">
        <v>11</v>
      </c>
      <c r="C7" s="14">
        <f>C5/2</f>
        <v>0</v>
      </c>
      <c r="D7" s="4"/>
      <c r="E7" s="10" t="s">
        <v>12</v>
      </c>
      <c r="F7" s="13">
        <f>F5/2</f>
        <v>0</v>
      </c>
      <c r="G7" s="5"/>
      <c r="P7" s="5"/>
    </row>
    <row r="8">
      <c r="A8" s="6"/>
      <c r="B8" s="6"/>
      <c r="C8" s="7"/>
      <c r="D8" s="6"/>
      <c r="E8" s="6"/>
      <c r="F8" s="7"/>
      <c r="G8" s="15"/>
      <c r="H8" s="16" t="s">
        <v>13</v>
      </c>
      <c r="I8" s="11"/>
      <c r="J8" s="6"/>
      <c r="K8" s="6"/>
      <c r="L8" s="7"/>
      <c r="M8" s="6"/>
      <c r="N8" s="6"/>
      <c r="O8" s="7"/>
      <c r="P8" s="9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</row>
    <row r="9">
      <c r="G9" s="5"/>
      <c r="H9" s="5"/>
      <c r="I9" s="5"/>
      <c r="J9" s="5"/>
      <c r="K9" s="5"/>
      <c r="L9" s="5"/>
      <c r="M9" s="5"/>
      <c r="N9" s="5"/>
      <c r="O9" s="5"/>
      <c r="P9" s="5"/>
    </row>
    <row r="10">
      <c r="B10" s="16" t="s">
        <v>14</v>
      </c>
      <c r="C10" s="11"/>
      <c r="D10" s="4" t="s">
        <v>15</v>
      </c>
      <c r="G10" s="6"/>
    </row>
    <row r="11">
      <c r="B11" s="17"/>
      <c r="G11" s="4"/>
      <c r="H11" s="6" t="s">
        <v>16</v>
      </c>
      <c r="I11" s="7"/>
    </row>
    <row r="12">
      <c r="B12" s="16" t="s">
        <v>17</v>
      </c>
      <c r="C12" s="11"/>
      <c r="G12" s="4"/>
      <c r="H12" s="10" t="s">
        <v>18</v>
      </c>
      <c r="I12" s="11"/>
      <c r="K12" s="10" t="s">
        <v>19</v>
      </c>
      <c r="L12" s="14">
        <f>C7-F7+I12</f>
        <v>0</v>
      </c>
    </row>
    <row r="13">
      <c r="B13" s="16" t="s">
        <v>20</v>
      </c>
      <c r="C13" s="11"/>
      <c r="G13" s="4"/>
      <c r="H13" s="10" t="s">
        <v>21</v>
      </c>
      <c r="I13" s="11"/>
      <c r="K13" s="10" t="s">
        <v>22</v>
      </c>
      <c r="L13" s="14">
        <f>C7+F7-I13</f>
        <v>0</v>
      </c>
    </row>
    <row r="14">
      <c r="D14" s="6"/>
      <c r="E14" s="6"/>
      <c r="F14" s="7"/>
      <c r="G14" s="6"/>
      <c r="H14" s="10" t="s">
        <v>23</v>
      </c>
      <c r="I14" s="11"/>
      <c r="J14" s="6"/>
      <c r="K14" s="10" t="s">
        <v>24</v>
      </c>
      <c r="L14" s="13">
        <f>C10-I14</f>
        <v>0</v>
      </c>
      <c r="M14" s="6"/>
      <c r="N14" s="6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</row>
    <row r="15">
      <c r="B15" s="1" t="s">
        <v>25</v>
      </c>
    </row>
    <row r="17">
      <c r="B17" s="6" t="s">
        <v>26</v>
      </c>
      <c r="E17" s="6" t="s">
        <v>27</v>
      </c>
      <c r="H17" s="6" t="s">
        <v>28</v>
      </c>
      <c r="K17" s="6" t="s">
        <v>29</v>
      </c>
      <c r="N17" s="6" t="s">
        <v>30</v>
      </c>
    </row>
    <row r="18">
      <c r="B18" s="10" t="s">
        <v>31</v>
      </c>
      <c r="C18" s="11"/>
      <c r="E18" s="10" t="s">
        <v>31</v>
      </c>
      <c r="F18" s="11"/>
      <c r="H18" s="10" t="s">
        <v>31</v>
      </c>
      <c r="I18" s="11"/>
      <c r="K18" s="10" t="s">
        <v>31</v>
      </c>
      <c r="L18" s="11"/>
      <c r="N18" s="10" t="s">
        <v>31</v>
      </c>
      <c r="O18" s="11"/>
    </row>
    <row r="19">
      <c r="B19" s="10" t="s">
        <v>32</v>
      </c>
      <c r="C19" s="11"/>
      <c r="E19" s="10" t="s">
        <v>32</v>
      </c>
      <c r="F19" s="11"/>
      <c r="H19" s="10" t="s">
        <v>32</v>
      </c>
      <c r="I19" s="11"/>
      <c r="K19" s="10" t="s">
        <v>32</v>
      </c>
      <c r="L19" s="11"/>
      <c r="N19" s="10" t="s">
        <v>32</v>
      </c>
      <c r="O19" s="11"/>
    </row>
    <row r="20">
      <c r="B20" s="10" t="s">
        <v>23</v>
      </c>
      <c r="C20" s="11"/>
      <c r="E20" s="10" t="s">
        <v>23</v>
      </c>
      <c r="F20" s="11"/>
      <c r="H20" s="10" t="s">
        <v>23</v>
      </c>
      <c r="I20" s="11"/>
      <c r="K20" s="10" t="s">
        <v>23</v>
      </c>
      <c r="L20" s="11"/>
      <c r="N20" s="10" t="s">
        <v>23</v>
      </c>
      <c r="O20" s="11"/>
    </row>
    <row r="21">
      <c r="B21" s="10" t="s">
        <v>33</v>
      </c>
      <c r="C21" s="14">
        <f>C7-F7-C12-C18/2</f>
        <v>0</v>
      </c>
      <c r="E21" s="10" t="s">
        <v>33</v>
      </c>
      <c r="F21" s="14">
        <f>C7+F7+C12+F18/2</f>
        <v>0</v>
      </c>
      <c r="H21" s="10" t="s">
        <v>33</v>
      </c>
      <c r="I21" s="14">
        <f>C7+F7+C12+I18/2</f>
        <v>0</v>
      </c>
      <c r="K21" s="10" t="s">
        <v>33</v>
      </c>
      <c r="L21" s="14">
        <f>C7+F7+C12+L18/2</f>
        <v>0</v>
      </c>
      <c r="N21" s="10" t="s">
        <v>33</v>
      </c>
      <c r="O21" s="14">
        <f>C7-F7-C12-O18/2</f>
        <v>0</v>
      </c>
    </row>
    <row r="22">
      <c r="B22" s="10" t="s">
        <v>24</v>
      </c>
      <c r="C22" s="13">
        <f>C10+C12-C13-C20</f>
        <v>0</v>
      </c>
      <c r="E22" s="10" t="s">
        <v>24</v>
      </c>
      <c r="F22" s="13">
        <f>C10-F20</f>
        <v>0</v>
      </c>
      <c r="H22" s="10" t="s">
        <v>24</v>
      </c>
      <c r="I22" s="13">
        <f>C10-F19-C13-I20</f>
        <v>0</v>
      </c>
      <c r="K22" s="10" t="s">
        <v>24</v>
      </c>
      <c r="L22" s="13">
        <f>C10-F19-C13-I19-C13-L20</f>
        <v>0</v>
      </c>
      <c r="N22" s="10" t="s">
        <v>24</v>
      </c>
      <c r="O22" s="13">
        <f>C10+C12-C13-C19-C13-O20</f>
        <v>0</v>
      </c>
    </row>
    <row r="25">
      <c r="B25" s="6" t="s">
        <v>34</v>
      </c>
      <c r="E25" s="6" t="s">
        <v>35</v>
      </c>
      <c r="H25" s="6" t="s">
        <v>36</v>
      </c>
      <c r="K25" s="6" t="s">
        <v>37</v>
      </c>
      <c r="N25" s="6" t="s">
        <v>38</v>
      </c>
    </row>
    <row r="26">
      <c r="B26" s="10" t="s">
        <v>31</v>
      </c>
      <c r="C26" s="11"/>
      <c r="E26" s="10" t="s">
        <v>31</v>
      </c>
      <c r="F26" s="11"/>
      <c r="H26" s="10" t="s">
        <v>31</v>
      </c>
      <c r="I26" s="11"/>
      <c r="K26" s="10" t="s">
        <v>31</v>
      </c>
      <c r="L26" s="11"/>
      <c r="N26" s="10" t="s">
        <v>31</v>
      </c>
      <c r="O26" s="11"/>
    </row>
    <row r="27">
      <c r="B27" s="10" t="s">
        <v>32</v>
      </c>
      <c r="C27" s="11"/>
      <c r="E27" s="10" t="s">
        <v>32</v>
      </c>
      <c r="F27" s="11"/>
      <c r="H27" s="10" t="s">
        <v>32</v>
      </c>
      <c r="I27" s="11"/>
      <c r="K27" s="10" t="s">
        <v>32</v>
      </c>
      <c r="L27" s="11"/>
      <c r="N27" s="10" t="s">
        <v>32</v>
      </c>
      <c r="O27" s="11"/>
    </row>
    <row r="28">
      <c r="B28" s="10" t="s">
        <v>23</v>
      </c>
      <c r="C28" s="11"/>
      <c r="E28" s="10" t="s">
        <v>23</v>
      </c>
      <c r="F28" s="11"/>
      <c r="H28" s="10" t="s">
        <v>23</v>
      </c>
      <c r="I28" s="11"/>
      <c r="K28" s="10" t="s">
        <v>23</v>
      </c>
      <c r="L28" s="11"/>
      <c r="N28" s="10" t="s">
        <v>23</v>
      </c>
      <c r="O28" s="11"/>
    </row>
    <row r="29">
      <c r="B29" s="10" t="s">
        <v>33</v>
      </c>
      <c r="C29" s="14">
        <f>C7-F7-C12-C26/2</f>
        <v>0</v>
      </c>
      <c r="E29" s="10" t="s">
        <v>33</v>
      </c>
      <c r="F29" s="14">
        <f>C7-F7-C12-F26/2</f>
        <v>0</v>
      </c>
      <c r="H29" s="10" t="s">
        <v>33</v>
      </c>
      <c r="I29" s="14">
        <f>C7+F7</f>
        <v>0</v>
      </c>
      <c r="K29" s="10" t="s">
        <v>33</v>
      </c>
      <c r="L29" s="14">
        <f>C7+F7-I26/2-C13-L26/2</f>
        <v>0</v>
      </c>
      <c r="N29" s="10" t="s">
        <v>33</v>
      </c>
      <c r="O29" s="14">
        <f>I29-I26/2-C13-L26-C13-O26/2</f>
        <v>0</v>
      </c>
    </row>
    <row r="30">
      <c r="B30" s="10" t="s">
        <v>24</v>
      </c>
      <c r="C30" s="13">
        <f>C10+C12-C13-C18-C13-O19-C13-C28</f>
        <v>0</v>
      </c>
      <c r="E30" s="10" t="s">
        <v>24</v>
      </c>
      <c r="F30" s="13">
        <f>C10+C12-C13-C19-C13-O19-C13-C27-C13-F28</f>
        <v>0</v>
      </c>
      <c r="H30" s="10" t="s">
        <v>24</v>
      </c>
      <c r="I30" s="13">
        <f>C10+C12+I27-I28</f>
        <v>0</v>
      </c>
      <c r="K30" s="10" t="s">
        <v>24</v>
      </c>
      <c r="L30" s="13">
        <f>C10+C12+L27-L28</f>
        <v>0</v>
      </c>
      <c r="N30" s="10" t="s">
        <v>24</v>
      </c>
      <c r="O30" s="13">
        <f>C10+C12+O27-O28</f>
        <v>0</v>
      </c>
    </row>
    <row r="33">
      <c r="B33" s="6" t="s">
        <v>39</v>
      </c>
      <c r="E33" s="6" t="s">
        <v>40</v>
      </c>
      <c r="H33" s="6" t="s">
        <v>41</v>
      </c>
      <c r="K33" s="6" t="s">
        <v>42</v>
      </c>
      <c r="N33" s="6"/>
      <c r="O33" s="6"/>
    </row>
    <row r="34">
      <c r="B34" s="10" t="s">
        <v>31</v>
      </c>
      <c r="C34" s="11"/>
      <c r="E34" s="10" t="s">
        <v>31</v>
      </c>
      <c r="F34" s="11"/>
      <c r="H34" s="10" t="s">
        <v>31</v>
      </c>
      <c r="I34" s="11"/>
      <c r="K34" s="10" t="s">
        <v>31</v>
      </c>
      <c r="L34" s="11"/>
      <c r="N34" s="10"/>
      <c r="O34" s="6"/>
    </row>
    <row r="35">
      <c r="B35" s="10" t="s">
        <v>32</v>
      </c>
      <c r="C35" s="11"/>
      <c r="E35" s="10" t="s">
        <v>32</v>
      </c>
      <c r="F35" s="11"/>
      <c r="H35" s="10" t="s">
        <v>32</v>
      </c>
      <c r="I35" s="11"/>
      <c r="K35" s="10" t="s">
        <v>32</v>
      </c>
      <c r="L35" s="11"/>
      <c r="N35" s="10"/>
      <c r="O35" s="6"/>
    </row>
    <row r="36">
      <c r="B36" s="10" t="s">
        <v>23</v>
      </c>
      <c r="C36" s="11"/>
      <c r="E36" s="10" t="s">
        <v>23</v>
      </c>
      <c r="F36" s="11"/>
      <c r="H36" s="10" t="s">
        <v>23</v>
      </c>
      <c r="I36" s="11"/>
      <c r="K36" s="10" t="s">
        <v>23</v>
      </c>
      <c r="L36" s="11"/>
      <c r="N36" s="10"/>
      <c r="O36" s="6"/>
    </row>
    <row r="37">
      <c r="B37" s="10" t="s">
        <v>33</v>
      </c>
      <c r="C37" s="14">
        <f>F29+F26/2+C13+C34/2</f>
        <v>0</v>
      </c>
      <c r="E37" s="10" t="s">
        <v>33</v>
      </c>
      <c r="F37" s="14">
        <f>C37+C34/2+C13+F34/2</f>
        <v>0</v>
      </c>
      <c r="H37" s="10" t="s">
        <v>33</v>
      </c>
      <c r="I37" s="14">
        <f>I21+I18/2+C13+I34/2</f>
        <v>0</v>
      </c>
      <c r="K37" s="10" t="s">
        <v>33</v>
      </c>
      <c r="L37" s="14">
        <f>C7-F7-C12-O18-C13-L34/2</f>
        <v>0</v>
      </c>
      <c r="N37" s="10"/>
      <c r="O37" s="6"/>
    </row>
    <row r="38">
      <c r="B38" s="10" t="s">
        <v>24</v>
      </c>
      <c r="C38" s="13">
        <f>C10-F6-C12-C36</f>
        <v>0</v>
      </c>
      <c r="E38" s="10" t="s">
        <v>24</v>
      </c>
      <c r="F38" s="13">
        <f>C10-F6-C12-F36</f>
        <v>0</v>
      </c>
      <c r="H38" s="10" t="s">
        <v>24</v>
      </c>
      <c r="I38" s="13">
        <f>C10-F19-C13-I19+I35-I36</f>
        <v>0</v>
      </c>
      <c r="K38" s="10" t="s">
        <v>24</v>
      </c>
      <c r="L38" s="13">
        <f>C10+C12-C13-C19-C13-L36</f>
        <v>0</v>
      </c>
      <c r="N38" s="10"/>
      <c r="O38" s="6"/>
    </row>
    <row r="39">
      <c r="O39" s="6"/>
    </row>
  </sheetData>
  <drawing r:id="rId1"/>
</worksheet>
</file>